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AAA\VODOVOD SISTEMA B d.o.o\PODATKI-2.FAZA + CENE\VODNI VIRI\VV FAZANERIJA-tehnična zasnova\"/>
    </mc:Choice>
  </mc:AlternateContent>
  <xr:revisionPtr revIDLastSave="0" documentId="13_ncr:1_{57FEF7A4-64E2-49EC-84B8-C12134338A52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ZAHTEVE" sheetId="1" r:id="rId1"/>
    <sheet name="Lis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23" i="1" s="1"/>
  <c r="F33" i="1" l="1"/>
</calcChain>
</file>

<file path=xl/sharedStrings.xml><?xml version="1.0" encoding="utf-8"?>
<sst xmlns="http://schemas.openxmlformats.org/spreadsheetml/2006/main" count="38" uniqueCount="36">
  <si>
    <t>Pesticidi skupni</t>
  </si>
  <si>
    <t>≤ 0,02</t>
  </si>
  <si>
    <t xml:space="preserve"> ≤ 5</t>
  </si>
  <si>
    <t>Nitrat</t>
  </si>
  <si>
    <t>Motnost</t>
  </si>
  <si>
    <t>NTU</t>
  </si>
  <si>
    <t>≤ 0,1</t>
  </si>
  <si>
    <t xml:space="preserve">Na izhodu iz vodarne morajo biti glede na analize surove vode v obdobju 2007-2019 (priloga 14) v obdelani pitni vodi zagotovljeni naslednji parametri:
</t>
  </si>
  <si>
    <t>µg / l</t>
  </si>
  <si>
    <t>mg / l</t>
  </si>
  <si>
    <t>EUR / m3</t>
  </si>
  <si>
    <t>Dovoljeni letni stroški obratovanja vodarne</t>
  </si>
  <si>
    <t>NADGRADNJA VODOVODA SISTEMA B</t>
  </si>
  <si>
    <t>Sklop 3</t>
  </si>
  <si>
    <t>VODARNA FAZANERIJA</t>
  </si>
  <si>
    <t xml:space="preserve">električna energija (zajem, priprava in črpanje vode) </t>
  </si>
  <si>
    <t xml:space="preserve">vzdrževanje vse ostale strojne in elektro opreme	</t>
  </si>
  <si>
    <t>servis vse opreme</t>
  </si>
  <si>
    <t>vse kemikalije (koaguanti, klor, reagenti, čistila…)</t>
  </si>
  <si>
    <t>EUR / kWh</t>
  </si>
  <si>
    <t>PREDVIDENA  LETNA PORABA ELEKTRIČNE ENERGIJE</t>
  </si>
  <si>
    <t>zap.št</t>
  </si>
  <si>
    <t xml:space="preserve">                  Stroški vzdrževanja in obratovanja skupaj:</t>
  </si>
  <si>
    <t>EUR / leto</t>
  </si>
  <si>
    <t>kWh / leto</t>
  </si>
  <si>
    <t xml:space="preserve">vzdrževanja ultrafiltracije   </t>
  </si>
  <si>
    <t>ZAHTEVE, KI JIH VODARNA MORA ZAGOTAVLJATI</t>
  </si>
  <si>
    <t>KVALITETA OBDELANE VODE</t>
  </si>
  <si>
    <t>ON-LINE MERITVE</t>
  </si>
  <si>
    <t>železo, mangan, organske snovi, nitrati, motnost, prosti klor</t>
  </si>
  <si>
    <t>Ponudnik mora v obrazec vnesti predvideno količino porabljene električne energije v kWh. Strošek v EUR/leto se izračuna sam glede na  trenutno ET ceno upravljavca.</t>
  </si>
  <si>
    <t>≤ 0,075</t>
  </si>
  <si>
    <t xml:space="preserve">vzdrževanje ogljenih filtrov (vključno z zamenjavo filtrnega materiala preračunano glede na predviden čas zamenjave)	</t>
  </si>
  <si>
    <t xml:space="preserve">STROŠKOVNIK  VZDRŽEVANJA IN OBRATOVANA </t>
  </si>
  <si>
    <t xml:space="preserve">Ponudnik mora v obrazec vnesti stroške vzdrževanja  in obratovanja vezane na zajem, pripravo in črpanje vode, ter dopisati manjkajoče v skladu s svojo tehnično-tehnološko rešitvijo in ponudbo. Strošek električne energije (zap.št.1) se izračuna sam glede na predvidelo letno porabo EUR/leto).                     </t>
  </si>
  <si>
    <t>Letni stroški obratovanja vodarne vezane na zajem, pripravo in črpanje vode (brez stroškov zaposlenega osebja na vodarni), pri polni letni kapaciteti 1.400.000 m3 obdelane vode ne smejo presegati: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</si>
</sst>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S_I_T_-;\-* #,##0.00\ _S_I_T_-;_-* &quot;-&quot;??\ _S_I_T_-;_-@_-"/>
    <numFmt numFmtId="165" formatCode="#,##0.00_ ;[Red]\-#,##0.00\ "/>
    <numFmt numFmtId="166" formatCode="#,##0.0000_ ;[Red]\-#,##0.0000\ "/>
    <numFmt numFmtId="167" formatCode="#,##0.00000_ ;[Red]\-#,##0.00000\ "/>
  </numFmts>
  <fonts count="14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2" fillId="0" borderId="0" xfId="2" applyFont="1" applyFill="1" applyAlignment="1">
      <alignment horizontal="center" vertical="top"/>
    </xf>
    <xf numFmtId="0" fontId="2" fillId="0" borderId="0" xfId="2" applyFont="1" applyFill="1" applyAlignment="1"/>
    <xf numFmtId="164" fontId="2" fillId="0" borderId="0" xfId="1" applyFont="1" applyAlignment="1"/>
    <xf numFmtId="0" fontId="2" fillId="0" borderId="0" xfId="2" applyFont="1" applyAlignment="1"/>
    <xf numFmtId="164" fontId="0" fillId="0" borderId="0" xfId="1" applyFont="1" applyAlignment="1"/>
    <xf numFmtId="0" fontId="0" fillId="0" borderId="0" xfId="0" applyAlignment="1"/>
    <xf numFmtId="0" fontId="6" fillId="0" borderId="0" xfId="0" applyFont="1" applyFill="1" applyAlignment="1">
      <alignment horizontal="right"/>
    </xf>
    <xf numFmtId="0" fontId="6" fillId="0" borderId="0" xfId="0" applyFont="1" applyFill="1" applyAlignment="1"/>
    <xf numFmtId="0" fontId="3" fillId="0" borderId="0" xfId="4"/>
    <xf numFmtId="49" fontId="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left" vertical="center"/>
    </xf>
    <xf numFmtId="0" fontId="7" fillId="0" borderId="0" xfId="2" applyFont="1" applyFill="1" applyAlignment="1">
      <alignment vertical="top" wrapText="1"/>
    </xf>
    <xf numFmtId="0" fontId="7" fillId="0" borderId="0" xfId="2" applyFont="1" applyFill="1" applyAlignment="1">
      <alignment vertical="center"/>
    </xf>
    <xf numFmtId="165" fontId="7" fillId="0" borderId="0" xfId="3" applyNumberFormat="1" applyFont="1" applyFill="1" applyAlignment="1">
      <alignment vertical="center"/>
    </xf>
    <xf numFmtId="0" fontId="5" fillId="0" borderId="0" xfId="4" applyFont="1"/>
    <xf numFmtId="0" fontId="13" fillId="0" borderId="1" xfId="2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top"/>
    </xf>
    <xf numFmtId="0" fontId="11" fillId="0" borderId="0" xfId="2" applyFont="1" applyFill="1" applyAlignment="1">
      <alignment vertical="top" wrapText="1"/>
    </xf>
    <xf numFmtId="49" fontId="12" fillId="2" borderId="2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center" vertical="center"/>
    </xf>
    <xf numFmtId="0" fontId="13" fillId="0" borderId="0" xfId="2" applyFont="1" applyFill="1" applyBorder="1" applyAlignment="1">
      <alignment horizontal="left" vertical="center" wrapText="1"/>
    </xf>
    <xf numFmtId="165" fontId="13" fillId="0" borderId="0" xfId="3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3" fillId="0" borderId="5" xfId="2" applyFont="1" applyFill="1" applyBorder="1" applyAlignment="1">
      <alignment horizontal="left" vertical="center" wrapText="1"/>
    </xf>
    <xf numFmtId="0" fontId="13" fillId="0" borderId="5" xfId="2" applyFont="1" applyFill="1" applyBorder="1" applyAlignment="1">
      <alignment horizontal="center" vertical="center"/>
    </xf>
    <xf numFmtId="165" fontId="13" fillId="0" borderId="5" xfId="3" applyNumberFormat="1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/>
    </xf>
    <xf numFmtId="166" fontId="13" fillId="0" borderId="1" xfId="3" applyNumberFormat="1" applyFont="1" applyFill="1" applyBorder="1" applyAlignment="1">
      <alignment horizontal="center" vertical="center"/>
    </xf>
    <xf numFmtId="167" fontId="13" fillId="0" borderId="1" xfId="3" applyNumberFormat="1" applyFont="1" applyFill="1" applyBorder="1" applyAlignment="1">
      <alignment horizontal="center" vertical="center"/>
    </xf>
    <xf numFmtId="166" fontId="13" fillId="4" borderId="1" xfId="3" applyNumberFormat="1" applyFont="1" applyFill="1" applyBorder="1" applyAlignment="1">
      <alignment horizontal="center" vertical="center"/>
    </xf>
    <xf numFmtId="0" fontId="5" fillId="3" borderId="2" xfId="4" applyFont="1" applyFill="1" applyBorder="1" applyAlignment="1">
      <alignment horizontal="left" vertical="center" wrapText="1"/>
    </xf>
    <xf numFmtId="0" fontId="5" fillId="3" borderId="3" xfId="4" applyFont="1" applyFill="1" applyBorder="1" applyAlignment="1">
      <alignment horizontal="left" vertical="center" wrapText="1"/>
    </xf>
    <xf numFmtId="0" fontId="5" fillId="3" borderId="4" xfId="4" applyFont="1" applyFill="1" applyBorder="1" applyAlignment="1">
      <alignment horizontal="left" vertical="center" wrapText="1"/>
    </xf>
    <xf numFmtId="0" fontId="12" fillId="2" borderId="2" xfId="0" applyFont="1" applyFill="1" applyBorder="1" applyAlignment="1" applyProtection="1">
      <alignment horizontal="center"/>
    </xf>
    <xf numFmtId="0" fontId="12" fillId="2" borderId="3" xfId="0" applyFont="1" applyFill="1" applyBorder="1" applyAlignment="1" applyProtection="1">
      <alignment horizontal="center"/>
    </xf>
    <xf numFmtId="0" fontId="12" fillId="2" borderId="4" xfId="0" applyFont="1" applyFill="1" applyBorder="1" applyAlignment="1" applyProtection="1">
      <alignment horizont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0" fontId="13" fillId="6" borderId="2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left" vertical="center"/>
    </xf>
    <xf numFmtId="0" fontId="13" fillId="6" borderId="4" xfId="0" applyFont="1" applyFill="1" applyBorder="1" applyAlignment="1">
      <alignment horizontal="left" vertical="center"/>
    </xf>
    <xf numFmtId="0" fontId="5" fillId="3" borderId="6" xfId="4" applyFont="1" applyFill="1" applyBorder="1" applyAlignment="1">
      <alignment horizontal="left" wrapText="1"/>
    </xf>
    <xf numFmtId="0" fontId="5" fillId="3" borderId="0" xfId="4" applyFont="1" applyFill="1" applyBorder="1" applyAlignment="1">
      <alignment horizontal="left" wrapText="1"/>
    </xf>
    <xf numFmtId="0" fontId="13" fillId="0" borderId="2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0" fontId="13" fillId="4" borderId="2" xfId="2" applyFont="1" applyFill="1" applyBorder="1" applyAlignment="1">
      <alignment horizontal="left" vertical="center" wrapText="1"/>
    </xf>
    <xf numFmtId="0" fontId="13" fillId="4" borderId="3" xfId="2" applyFont="1" applyFill="1" applyBorder="1" applyAlignment="1">
      <alignment horizontal="left" vertical="center" wrapText="1"/>
    </xf>
    <xf numFmtId="0" fontId="13" fillId="4" borderId="4" xfId="2" applyFont="1" applyFill="1" applyBorder="1" applyAlignment="1">
      <alignment horizontal="left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0" borderId="2" xfId="2" applyFont="1" applyFill="1" applyBorder="1" applyAlignment="1">
      <alignment horizontal="left" vertical="center" wrapText="1"/>
    </xf>
    <xf numFmtId="0" fontId="9" fillId="0" borderId="3" xfId="2" applyFont="1" applyFill="1" applyBorder="1" applyAlignment="1">
      <alignment horizontal="left" vertical="center" wrapText="1"/>
    </xf>
    <xf numFmtId="0" fontId="9" fillId="0" borderId="4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/>
    </xf>
  </cellXfs>
  <cellStyles count="5">
    <cellStyle name="Navadno" xfId="0" builtinId="0"/>
    <cellStyle name="Navadno 2 2" xfId="4" xr:uid="{00000000-0005-0000-0000-000001000000}"/>
    <cellStyle name="Navadno 3" xfId="2" xr:uid="{00000000-0005-0000-0000-000002000000}"/>
    <cellStyle name="Vejica" xfId="1" builtinId="3"/>
    <cellStyle name="Vejica 3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J34"/>
  <sheetViews>
    <sheetView showZeros="0" tabSelected="1" view="pageLayout" zoomScaleNormal="110" workbookViewId="0">
      <selection activeCell="B17" sqref="B17:F17"/>
    </sheetView>
  </sheetViews>
  <sheetFormatPr defaultColWidth="10.42578125" defaultRowHeight="12.75" x14ac:dyDescent="0.2"/>
  <cols>
    <col min="1" max="1" width="2.42578125" style="4" customWidth="1"/>
    <col min="2" max="2" width="9.7109375" style="1" customWidth="1"/>
    <col min="3" max="3" width="53.85546875" style="14" customWidth="1"/>
    <col min="4" max="4" width="13.85546875" style="15" customWidth="1"/>
    <col min="5" max="5" width="12.85546875" style="16" customWidth="1"/>
    <col min="6" max="6" width="14.42578125" style="3" customWidth="1"/>
    <col min="7" max="7" width="26.28515625" style="4" customWidth="1"/>
    <col min="8" max="8" width="10.42578125" style="2" customWidth="1"/>
    <col min="9" max="255" width="10.42578125" style="4"/>
    <col min="256" max="256" width="7.42578125" style="4" customWidth="1"/>
    <col min="257" max="257" width="37.42578125" style="4" customWidth="1"/>
    <col min="258" max="258" width="10.42578125" style="4"/>
    <col min="259" max="259" width="9.28515625" style="4" customWidth="1"/>
    <col min="260" max="261" width="12.140625" style="4" customWidth="1"/>
    <col min="262" max="262" width="16" style="4" customWidth="1"/>
    <col min="263" max="263" width="26.28515625" style="4" customWidth="1"/>
    <col min="264" max="511" width="10.42578125" style="4"/>
    <col min="512" max="512" width="7.42578125" style="4" customWidth="1"/>
    <col min="513" max="513" width="37.42578125" style="4" customWidth="1"/>
    <col min="514" max="514" width="10.42578125" style="4"/>
    <col min="515" max="515" width="9.28515625" style="4" customWidth="1"/>
    <col min="516" max="517" width="12.140625" style="4" customWidth="1"/>
    <col min="518" max="518" width="16" style="4" customWidth="1"/>
    <col min="519" max="519" width="26.28515625" style="4" customWidth="1"/>
    <col min="520" max="767" width="10.42578125" style="4"/>
    <col min="768" max="768" width="7.42578125" style="4" customWidth="1"/>
    <col min="769" max="769" width="37.42578125" style="4" customWidth="1"/>
    <col min="770" max="770" width="10.42578125" style="4"/>
    <col min="771" max="771" width="9.28515625" style="4" customWidth="1"/>
    <col min="772" max="773" width="12.140625" style="4" customWidth="1"/>
    <col min="774" max="774" width="16" style="4" customWidth="1"/>
    <col min="775" max="775" width="26.28515625" style="4" customWidth="1"/>
    <col min="776" max="1023" width="10.42578125" style="4"/>
    <col min="1024" max="1024" width="7.42578125" style="4" customWidth="1"/>
    <col min="1025" max="1025" width="37.42578125" style="4" customWidth="1"/>
    <col min="1026" max="1026" width="10.42578125" style="4"/>
    <col min="1027" max="1027" width="9.28515625" style="4" customWidth="1"/>
    <col min="1028" max="1029" width="12.140625" style="4" customWidth="1"/>
    <col min="1030" max="1030" width="16" style="4" customWidth="1"/>
    <col min="1031" max="1031" width="26.28515625" style="4" customWidth="1"/>
    <col min="1032" max="1279" width="10.42578125" style="4"/>
    <col min="1280" max="1280" width="7.42578125" style="4" customWidth="1"/>
    <col min="1281" max="1281" width="37.42578125" style="4" customWidth="1"/>
    <col min="1282" max="1282" width="10.42578125" style="4"/>
    <col min="1283" max="1283" width="9.28515625" style="4" customWidth="1"/>
    <col min="1284" max="1285" width="12.140625" style="4" customWidth="1"/>
    <col min="1286" max="1286" width="16" style="4" customWidth="1"/>
    <col min="1287" max="1287" width="26.28515625" style="4" customWidth="1"/>
    <col min="1288" max="1535" width="10.42578125" style="4"/>
    <col min="1536" max="1536" width="7.42578125" style="4" customWidth="1"/>
    <col min="1537" max="1537" width="37.42578125" style="4" customWidth="1"/>
    <col min="1538" max="1538" width="10.42578125" style="4"/>
    <col min="1539" max="1539" width="9.28515625" style="4" customWidth="1"/>
    <col min="1540" max="1541" width="12.140625" style="4" customWidth="1"/>
    <col min="1542" max="1542" width="16" style="4" customWidth="1"/>
    <col min="1543" max="1543" width="26.28515625" style="4" customWidth="1"/>
    <col min="1544" max="1791" width="10.42578125" style="4"/>
    <col min="1792" max="1792" width="7.42578125" style="4" customWidth="1"/>
    <col min="1793" max="1793" width="37.42578125" style="4" customWidth="1"/>
    <col min="1794" max="1794" width="10.42578125" style="4"/>
    <col min="1795" max="1795" width="9.28515625" style="4" customWidth="1"/>
    <col min="1796" max="1797" width="12.140625" style="4" customWidth="1"/>
    <col min="1798" max="1798" width="16" style="4" customWidth="1"/>
    <col min="1799" max="1799" width="26.28515625" style="4" customWidth="1"/>
    <col min="1800" max="2047" width="10.42578125" style="4"/>
    <col min="2048" max="2048" width="7.42578125" style="4" customWidth="1"/>
    <col min="2049" max="2049" width="37.42578125" style="4" customWidth="1"/>
    <col min="2050" max="2050" width="10.42578125" style="4"/>
    <col min="2051" max="2051" width="9.28515625" style="4" customWidth="1"/>
    <col min="2052" max="2053" width="12.140625" style="4" customWidth="1"/>
    <col min="2054" max="2054" width="16" style="4" customWidth="1"/>
    <col min="2055" max="2055" width="26.28515625" style="4" customWidth="1"/>
    <col min="2056" max="2303" width="10.42578125" style="4"/>
    <col min="2304" max="2304" width="7.42578125" style="4" customWidth="1"/>
    <col min="2305" max="2305" width="37.42578125" style="4" customWidth="1"/>
    <col min="2306" max="2306" width="10.42578125" style="4"/>
    <col min="2307" max="2307" width="9.28515625" style="4" customWidth="1"/>
    <col min="2308" max="2309" width="12.140625" style="4" customWidth="1"/>
    <col min="2310" max="2310" width="16" style="4" customWidth="1"/>
    <col min="2311" max="2311" width="26.28515625" style="4" customWidth="1"/>
    <col min="2312" max="2559" width="10.42578125" style="4"/>
    <col min="2560" max="2560" width="7.42578125" style="4" customWidth="1"/>
    <col min="2561" max="2561" width="37.42578125" style="4" customWidth="1"/>
    <col min="2562" max="2562" width="10.42578125" style="4"/>
    <col min="2563" max="2563" width="9.28515625" style="4" customWidth="1"/>
    <col min="2564" max="2565" width="12.140625" style="4" customWidth="1"/>
    <col min="2566" max="2566" width="16" style="4" customWidth="1"/>
    <col min="2567" max="2567" width="26.28515625" style="4" customWidth="1"/>
    <col min="2568" max="2815" width="10.42578125" style="4"/>
    <col min="2816" max="2816" width="7.42578125" style="4" customWidth="1"/>
    <col min="2817" max="2817" width="37.42578125" style="4" customWidth="1"/>
    <col min="2818" max="2818" width="10.42578125" style="4"/>
    <col min="2819" max="2819" width="9.28515625" style="4" customWidth="1"/>
    <col min="2820" max="2821" width="12.140625" style="4" customWidth="1"/>
    <col min="2822" max="2822" width="16" style="4" customWidth="1"/>
    <col min="2823" max="2823" width="26.28515625" style="4" customWidth="1"/>
    <col min="2824" max="3071" width="10.42578125" style="4"/>
    <col min="3072" max="3072" width="7.42578125" style="4" customWidth="1"/>
    <col min="3073" max="3073" width="37.42578125" style="4" customWidth="1"/>
    <col min="3074" max="3074" width="10.42578125" style="4"/>
    <col min="3075" max="3075" width="9.28515625" style="4" customWidth="1"/>
    <col min="3076" max="3077" width="12.140625" style="4" customWidth="1"/>
    <col min="3078" max="3078" width="16" style="4" customWidth="1"/>
    <col min="3079" max="3079" width="26.28515625" style="4" customWidth="1"/>
    <col min="3080" max="3327" width="10.42578125" style="4"/>
    <col min="3328" max="3328" width="7.42578125" style="4" customWidth="1"/>
    <col min="3329" max="3329" width="37.42578125" style="4" customWidth="1"/>
    <col min="3330" max="3330" width="10.42578125" style="4"/>
    <col min="3331" max="3331" width="9.28515625" style="4" customWidth="1"/>
    <col min="3332" max="3333" width="12.140625" style="4" customWidth="1"/>
    <col min="3334" max="3334" width="16" style="4" customWidth="1"/>
    <col min="3335" max="3335" width="26.28515625" style="4" customWidth="1"/>
    <col min="3336" max="3583" width="10.42578125" style="4"/>
    <col min="3584" max="3584" width="7.42578125" style="4" customWidth="1"/>
    <col min="3585" max="3585" width="37.42578125" style="4" customWidth="1"/>
    <col min="3586" max="3586" width="10.42578125" style="4"/>
    <col min="3587" max="3587" width="9.28515625" style="4" customWidth="1"/>
    <col min="3588" max="3589" width="12.140625" style="4" customWidth="1"/>
    <col min="3590" max="3590" width="16" style="4" customWidth="1"/>
    <col min="3591" max="3591" width="26.28515625" style="4" customWidth="1"/>
    <col min="3592" max="3839" width="10.42578125" style="4"/>
    <col min="3840" max="3840" width="7.42578125" style="4" customWidth="1"/>
    <col min="3841" max="3841" width="37.42578125" style="4" customWidth="1"/>
    <col min="3842" max="3842" width="10.42578125" style="4"/>
    <col min="3843" max="3843" width="9.28515625" style="4" customWidth="1"/>
    <col min="3844" max="3845" width="12.140625" style="4" customWidth="1"/>
    <col min="3846" max="3846" width="16" style="4" customWidth="1"/>
    <col min="3847" max="3847" width="26.28515625" style="4" customWidth="1"/>
    <col min="3848" max="4095" width="10.42578125" style="4"/>
    <col min="4096" max="4096" width="7.42578125" style="4" customWidth="1"/>
    <col min="4097" max="4097" width="37.42578125" style="4" customWidth="1"/>
    <col min="4098" max="4098" width="10.42578125" style="4"/>
    <col min="4099" max="4099" width="9.28515625" style="4" customWidth="1"/>
    <col min="4100" max="4101" width="12.140625" style="4" customWidth="1"/>
    <col min="4102" max="4102" width="16" style="4" customWidth="1"/>
    <col min="4103" max="4103" width="26.28515625" style="4" customWidth="1"/>
    <col min="4104" max="4351" width="10.42578125" style="4"/>
    <col min="4352" max="4352" width="7.42578125" style="4" customWidth="1"/>
    <col min="4353" max="4353" width="37.42578125" style="4" customWidth="1"/>
    <col min="4354" max="4354" width="10.42578125" style="4"/>
    <col min="4355" max="4355" width="9.28515625" style="4" customWidth="1"/>
    <col min="4356" max="4357" width="12.140625" style="4" customWidth="1"/>
    <col min="4358" max="4358" width="16" style="4" customWidth="1"/>
    <col min="4359" max="4359" width="26.28515625" style="4" customWidth="1"/>
    <col min="4360" max="4607" width="10.42578125" style="4"/>
    <col min="4608" max="4608" width="7.42578125" style="4" customWidth="1"/>
    <col min="4609" max="4609" width="37.42578125" style="4" customWidth="1"/>
    <col min="4610" max="4610" width="10.42578125" style="4"/>
    <col min="4611" max="4611" width="9.28515625" style="4" customWidth="1"/>
    <col min="4612" max="4613" width="12.140625" style="4" customWidth="1"/>
    <col min="4614" max="4614" width="16" style="4" customWidth="1"/>
    <col min="4615" max="4615" width="26.28515625" style="4" customWidth="1"/>
    <col min="4616" max="4863" width="10.42578125" style="4"/>
    <col min="4864" max="4864" width="7.42578125" style="4" customWidth="1"/>
    <col min="4865" max="4865" width="37.42578125" style="4" customWidth="1"/>
    <col min="4866" max="4866" width="10.42578125" style="4"/>
    <col min="4867" max="4867" width="9.28515625" style="4" customWidth="1"/>
    <col min="4868" max="4869" width="12.140625" style="4" customWidth="1"/>
    <col min="4870" max="4870" width="16" style="4" customWidth="1"/>
    <col min="4871" max="4871" width="26.28515625" style="4" customWidth="1"/>
    <col min="4872" max="5119" width="10.42578125" style="4"/>
    <col min="5120" max="5120" width="7.42578125" style="4" customWidth="1"/>
    <col min="5121" max="5121" width="37.42578125" style="4" customWidth="1"/>
    <col min="5122" max="5122" width="10.42578125" style="4"/>
    <col min="5123" max="5123" width="9.28515625" style="4" customWidth="1"/>
    <col min="5124" max="5125" width="12.140625" style="4" customWidth="1"/>
    <col min="5126" max="5126" width="16" style="4" customWidth="1"/>
    <col min="5127" max="5127" width="26.28515625" style="4" customWidth="1"/>
    <col min="5128" max="5375" width="10.42578125" style="4"/>
    <col min="5376" max="5376" width="7.42578125" style="4" customWidth="1"/>
    <col min="5377" max="5377" width="37.42578125" style="4" customWidth="1"/>
    <col min="5378" max="5378" width="10.42578125" style="4"/>
    <col min="5379" max="5379" width="9.28515625" style="4" customWidth="1"/>
    <col min="5380" max="5381" width="12.140625" style="4" customWidth="1"/>
    <col min="5382" max="5382" width="16" style="4" customWidth="1"/>
    <col min="5383" max="5383" width="26.28515625" style="4" customWidth="1"/>
    <col min="5384" max="5631" width="10.42578125" style="4"/>
    <col min="5632" max="5632" width="7.42578125" style="4" customWidth="1"/>
    <col min="5633" max="5633" width="37.42578125" style="4" customWidth="1"/>
    <col min="5634" max="5634" width="10.42578125" style="4"/>
    <col min="5635" max="5635" width="9.28515625" style="4" customWidth="1"/>
    <col min="5636" max="5637" width="12.140625" style="4" customWidth="1"/>
    <col min="5638" max="5638" width="16" style="4" customWidth="1"/>
    <col min="5639" max="5639" width="26.28515625" style="4" customWidth="1"/>
    <col min="5640" max="5887" width="10.42578125" style="4"/>
    <col min="5888" max="5888" width="7.42578125" style="4" customWidth="1"/>
    <col min="5889" max="5889" width="37.42578125" style="4" customWidth="1"/>
    <col min="5890" max="5890" width="10.42578125" style="4"/>
    <col min="5891" max="5891" width="9.28515625" style="4" customWidth="1"/>
    <col min="5892" max="5893" width="12.140625" style="4" customWidth="1"/>
    <col min="5894" max="5894" width="16" style="4" customWidth="1"/>
    <col min="5895" max="5895" width="26.28515625" style="4" customWidth="1"/>
    <col min="5896" max="6143" width="10.42578125" style="4"/>
    <col min="6144" max="6144" width="7.42578125" style="4" customWidth="1"/>
    <col min="6145" max="6145" width="37.42578125" style="4" customWidth="1"/>
    <col min="6146" max="6146" width="10.42578125" style="4"/>
    <col min="6147" max="6147" width="9.28515625" style="4" customWidth="1"/>
    <col min="6148" max="6149" width="12.140625" style="4" customWidth="1"/>
    <col min="6150" max="6150" width="16" style="4" customWidth="1"/>
    <col min="6151" max="6151" width="26.28515625" style="4" customWidth="1"/>
    <col min="6152" max="6399" width="10.42578125" style="4"/>
    <col min="6400" max="6400" width="7.42578125" style="4" customWidth="1"/>
    <col min="6401" max="6401" width="37.42578125" style="4" customWidth="1"/>
    <col min="6402" max="6402" width="10.42578125" style="4"/>
    <col min="6403" max="6403" width="9.28515625" style="4" customWidth="1"/>
    <col min="6404" max="6405" width="12.140625" style="4" customWidth="1"/>
    <col min="6406" max="6406" width="16" style="4" customWidth="1"/>
    <col min="6407" max="6407" width="26.28515625" style="4" customWidth="1"/>
    <col min="6408" max="6655" width="10.42578125" style="4"/>
    <col min="6656" max="6656" width="7.42578125" style="4" customWidth="1"/>
    <col min="6657" max="6657" width="37.42578125" style="4" customWidth="1"/>
    <col min="6658" max="6658" width="10.42578125" style="4"/>
    <col min="6659" max="6659" width="9.28515625" style="4" customWidth="1"/>
    <col min="6660" max="6661" width="12.140625" style="4" customWidth="1"/>
    <col min="6662" max="6662" width="16" style="4" customWidth="1"/>
    <col min="6663" max="6663" width="26.28515625" style="4" customWidth="1"/>
    <col min="6664" max="6911" width="10.42578125" style="4"/>
    <col min="6912" max="6912" width="7.42578125" style="4" customWidth="1"/>
    <col min="6913" max="6913" width="37.42578125" style="4" customWidth="1"/>
    <col min="6914" max="6914" width="10.42578125" style="4"/>
    <col min="6915" max="6915" width="9.28515625" style="4" customWidth="1"/>
    <col min="6916" max="6917" width="12.140625" style="4" customWidth="1"/>
    <col min="6918" max="6918" width="16" style="4" customWidth="1"/>
    <col min="6919" max="6919" width="26.28515625" style="4" customWidth="1"/>
    <col min="6920" max="7167" width="10.42578125" style="4"/>
    <col min="7168" max="7168" width="7.42578125" style="4" customWidth="1"/>
    <col min="7169" max="7169" width="37.42578125" style="4" customWidth="1"/>
    <col min="7170" max="7170" width="10.42578125" style="4"/>
    <col min="7171" max="7171" width="9.28515625" style="4" customWidth="1"/>
    <col min="7172" max="7173" width="12.140625" style="4" customWidth="1"/>
    <col min="7174" max="7174" width="16" style="4" customWidth="1"/>
    <col min="7175" max="7175" width="26.28515625" style="4" customWidth="1"/>
    <col min="7176" max="7423" width="10.42578125" style="4"/>
    <col min="7424" max="7424" width="7.42578125" style="4" customWidth="1"/>
    <col min="7425" max="7425" width="37.42578125" style="4" customWidth="1"/>
    <col min="7426" max="7426" width="10.42578125" style="4"/>
    <col min="7427" max="7427" width="9.28515625" style="4" customWidth="1"/>
    <col min="7428" max="7429" width="12.140625" style="4" customWidth="1"/>
    <col min="7430" max="7430" width="16" style="4" customWidth="1"/>
    <col min="7431" max="7431" width="26.28515625" style="4" customWidth="1"/>
    <col min="7432" max="7679" width="10.42578125" style="4"/>
    <col min="7680" max="7680" width="7.42578125" style="4" customWidth="1"/>
    <col min="7681" max="7681" width="37.42578125" style="4" customWidth="1"/>
    <col min="7682" max="7682" width="10.42578125" style="4"/>
    <col min="7683" max="7683" width="9.28515625" style="4" customWidth="1"/>
    <col min="7684" max="7685" width="12.140625" style="4" customWidth="1"/>
    <col min="7686" max="7686" width="16" style="4" customWidth="1"/>
    <col min="7687" max="7687" width="26.28515625" style="4" customWidth="1"/>
    <col min="7688" max="7935" width="10.42578125" style="4"/>
    <col min="7936" max="7936" width="7.42578125" style="4" customWidth="1"/>
    <col min="7937" max="7937" width="37.42578125" style="4" customWidth="1"/>
    <col min="7938" max="7938" width="10.42578125" style="4"/>
    <col min="7939" max="7939" width="9.28515625" style="4" customWidth="1"/>
    <col min="7940" max="7941" width="12.140625" style="4" customWidth="1"/>
    <col min="7942" max="7942" width="16" style="4" customWidth="1"/>
    <col min="7943" max="7943" width="26.28515625" style="4" customWidth="1"/>
    <col min="7944" max="8191" width="10.42578125" style="4"/>
    <col min="8192" max="8192" width="7.42578125" style="4" customWidth="1"/>
    <col min="8193" max="8193" width="37.42578125" style="4" customWidth="1"/>
    <col min="8194" max="8194" width="10.42578125" style="4"/>
    <col min="8195" max="8195" width="9.28515625" style="4" customWidth="1"/>
    <col min="8196" max="8197" width="12.140625" style="4" customWidth="1"/>
    <col min="8198" max="8198" width="16" style="4" customWidth="1"/>
    <col min="8199" max="8199" width="26.28515625" style="4" customWidth="1"/>
    <col min="8200" max="8447" width="10.42578125" style="4"/>
    <col min="8448" max="8448" width="7.42578125" style="4" customWidth="1"/>
    <col min="8449" max="8449" width="37.42578125" style="4" customWidth="1"/>
    <col min="8450" max="8450" width="10.42578125" style="4"/>
    <col min="8451" max="8451" width="9.28515625" style="4" customWidth="1"/>
    <col min="8452" max="8453" width="12.140625" style="4" customWidth="1"/>
    <col min="8454" max="8454" width="16" style="4" customWidth="1"/>
    <col min="8455" max="8455" width="26.28515625" style="4" customWidth="1"/>
    <col min="8456" max="8703" width="10.42578125" style="4"/>
    <col min="8704" max="8704" width="7.42578125" style="4" customWidth="1"/>
    <col min="8705" max="8705" width="37.42578125" style="4" customWidth="1"/>
    <col min="8706" max="8706" width="10.42578125" style="4"/>
    <col min="8707" max="8707" width="9.28515625" style="4" customWidth="1"/>
    <col min="8708" max="8709" width="12.140625" style="4" customWidth="1"/>
    <col min="8710" max="8710" width="16" style="4" customWidth="1"/>
    <col min="8711" max="8711" width="26.28515625" style="4" customWidth="1"/>
    <col min="8712" max="8959" width="10.42578125" style="4"/>
    <col min="8960" max="8960" width="7.42578125" style="4" customWidth="1"/>
    <col min="8961" max="8961" width="37.42578125" style="4" customWidth="1"/>
    <col min="8962" max="8962" width="10.42578125" style="4"/>
    <col min="8963" max="8963" width="9.28515625" style="4" customWidth="1"/>
    <col min="8964" max="8965" width="12.140625" style="4" customWidth="1"/>
    <col min="8966" max="8966" width="16" style="4" customWidth="1"/>
    <col min="8967" max="8967" width="26.28515625" style="4" customWidth="1"/>
    <col min="8968" max="9215" width="10.42578125" style="4"/>
    <col min="9216" max="9216" width="7.42578125" style="4" customWidth="1"/>
    <col min="9217" max="9217" width="37.42578125" style="4" customWidth="1"/>
    <col min="9218" max="9218" width="10.42578125" style="4"/>
    <col min="9219" max="9219" width="9.28515625" style="4" customWidth="1"/>
    <col min="9220" max="9221" width="12.140625" style="4" customWidth="1"/>
    <col min="9222" max="9222" width="16" style="4" customWidth="1"/>
    <col min="9223" max="9223" width="26.28515625" style="4" customWidth="1"/>
    <col min="9224" max="9471" width="10.42578125" style="4"/>
    <col min="9472" max="9472" width="7.42578125" style="4" customWidth="1"/>
    <col min="9473" max="9473" width="37.42578125" style="4" customWidth="1"/>
    <col min="9474" max="9474" width="10.42578125" style="4"/>
    <col min="9475" max="9475" width="9.28515625" style="4" customWidth="1"/>
    <col min="9476" max="9477" width="12.140625" style="4" customWidth="1"/>
    <col min="9478" max="9478" width="16" style="4" customWidth="1"/>
    <col min="9479" max="9479" width="26.28515625" style="4" customWidth="1"/>
    <col min="9480" max="9727" width="10.42578125" style="4"/>
    <col min="9728" max="9728" width="7.42578125" style="4" customWidth="1"/>
    <col min="9729" max="9729" width="37.42578125" style="4" customWidth="1"/>
    <col min="9730" max="9730" width="10.42578125" style="4"/>
    <col min="9731" max="9731" width="9.28515625" style="4" customWidth="1"/>
    <col min="9732" max="9733" width="12.140625" style="4" customWidth="1"/>
    <col min="9734" max="9734" width="16" style="4" customWidth="1"/>
    <col min="9735" max="9735" width="26.28515625" style="4" customWidth="1"/>
    <col min="9736" max="9983" width="10.42578125" style="4"/>
    <col min="9984" max="9984" width="7.42578125" style="4" customWidth="1"/>
    <col min="9985" max="9985" width="37.42578125" style="4" customWidth="1"/>
    <col min="9986" max="9986" width="10.42578125" style="4"/>
    <col min="9987" max="9987" width="9.28515625" style="4" customWidth="1"/>
    <col min="9988" max="9989" width="12.140625" style="4" customWidth="1"/>
    <col min="9990" max="9990" width="16" style="4" customWidth="1"/>
    <col min="9991" max="9991" width="26.28515625" style="4" customWidth="1"/>
    <col min="9992" max="10239" width="10.42578125" style="4"/>
    <col min="10240" max="10240" width="7.42578125" style="4" customWidth="1"/>
    <col min="10241" max="10241" width="37.42578125" style="4" customWidth="1"/>
    <col min="10242" max="10242" width="10.42578125" style="4"/>
    <col min="10243" max="10243" width="9.28515625" style="4" customWidth="1"/>
    <col min="10244" max="10245" width="12.140625" style="4" customWidth="1"/>
    <col min="10246" max="10246" width="16" style="4" customWidth="1"/>
    <col min="10247" max="10247" width="26.28515625" style="4" customWidth="1"/>
    <col min="10248" max="10495" width="10.42578125" style="4"/>
    <col min="10496" max="10496" width="7.42578125" style="4" customWidth="1"/>
    <col min="10497" max="10497" width="37.42578125" style="4" customWidth="1"/>
    <col min="10498" max="10498" width="10.42578125" style="4"/>
    <col min="10499" max="10499" width="9.28515625" style="4" customWidth="1"/>
    <col min="10500" max="10501" width="12.140625" style="4" customWidth="1"/>
    <col min="10502" max="10502" width="16" style="4" customWidth="1"/>
    <col min="10503" max="10503" width="26.28515625" style="4" customWidth="1"/>
    <col min="10504" max="10751" width="10.42578125" style="4"/>
    <col min="10752" max="10752" width="7.42578125" style="4" customWidth="1"/>
    <col min="10753" max="10753" width="37.42578125" style="4" customWidth="1"/>
    <col min="10754" max="10754" width="10.42578125" style="4"/>
    <col min="10755" max="10755" width="9.28515625" style="4" customWidth="1"/>
    <col min="10756" max="10757" width="12.140625" style="4" customWidth="1"/>
    <col min="10758" max="10758" width="16" style="4" customWidth="1"/>
    <col min="10759" max="10759" width="26.28515625" style="4" customWidth="1"/>
    <col min="10760" max="11007" width="10.42578125" style="4"/>
    <col min="11008" max="11008" width="7.42578125" style="4" customWidth="1"/>
    <col min="11009" max="11009" width="37.42578125" style="4" customWidth="1"/>
    <col min="11010" max="11010" width="10.42578125" style="4"/>
    <col min="11011" max="11011" width="9.28515625" style="4" customWidth="1"/>
    <col min="11012" max="11013" width="12.140625" style="4" customWidth="1"/>
    <col min="11014" max="11014" width="16" style="4" customWidth="1"/>
    <col min="11015" max="11015" width="26.28515625" style="4" customWidth="1"/>
    <col min="11016" max="11263" width="10.42578125" style="4"/>
    <col min="11264" max="11264" width="7.42578125" style="4" customWidth="1"/>
    <col min="11265" max="11265" width="37.42578125" style="4" customWidth="1"/>
    <col min="11266" max="11266" width="10.42578125" style="4"/>
    <col min="11267" max="11267" width="9.28515625" style="4" customWidth="1"/>
    <col min="11268" max="11269" width="12.140625" style="4" customWidth="1"/>
    <col min="11270" max="11270" width="16" style="4" customWidth="1"/>
    <col min="11271" max="11271" width="26.28515625" style="4" customWidth="1"/>
    <col min="11272" max="11519" width="10.42578125" style="4"/>
    <col min="11520" max="11520" width="7.42578125" style="4" customWidth="1"/>
    <col min="11521" max="11521" width="37.42578125" style="4" customWidth="1"/>
    <col min="11522" max="11522" width="10.42578125" style="4"/>
    <col min="11523" max="11523" width="9.28515625" style="4" customWidth="1"/>
    <col min="11524" max="11525" width="12.140625" style="4" customWidth="1"/>
    <col min="11526" max="11526" width="16" style="4" customWidth="1"/>
    <col min="11527" max="11527" width="26.28515625" style="4" customWidth="1"/>
    <col min="11528" max="11775" width="10.42578125" style="4"/>
    <col min="11776" max="11776" width="7.42578125" style="4" customWidth="1"/>
    <col min="11777" max="11777" width="37.42578125" style="4" customWidth="1"/>
    <col min="11778" max="11778" width="10.42578125" style="4"/>
    <col min="11779" max="11779" width="9.28515625" style="4" customWidth="1"/>
    <col min="11780" max="11781" width="12.140625" style="4" customWidth="1"/>
    <col min="11782" max="11782" width="16" style="4" customWidth="1"/>
    <col min="11783" max="11783" width="26.28515625" style="4" customWidth="1"/>
    <col min="11784" max="12031" width="10.42578125" style="4"/>
    <col min="12032" max="12032" width="7.42578125" style="4" customWidth="1"/>
    <col min="12033" max="12033" width="37.42578125" style="4" customWidth="1"/>
    <col min="12034" max="12034" width="10.42578125" style="4"/>
    <col min="12035" max="12035" width="9.28515625" style="4" customWidth="1"/>
    <col min="12036" max="12037" width="12.140625" style="4" customWidth="1"/>
    <col min="12038" max="12038" width="16" style="4" customWidth="1"/>
    <col min="12039" max="12039" width="26.28515625" style="4" customWidth="1"/>
    <col min="12040" max="12287" width="10.42578125" style="4"/>
    <col min="12288" max="12288" width="7.42578125" style="4" customWidth="1"/>
    <col min="12289" max="12289" width="37.42578125" style="4" customWidth="1"/>
    <col min="12290" max="12290" width="10.42578125" style="4"/>
    <col min="12291" max="12291" width="9.28515625" style="4" customWidth="1"/>
    <col min="12292" max="12293" width="12.140625" style="4" customWidth="1"/>
    <col min="12294" max="12294" width="16" style="4" customWidth="1"/>
    <col min="12295" max="12295" width="26.28515625" style="4" customWidth="1"/>
    <col min="12296" max="12543" width="10.42578125" style="4"/>
    <col min="12544" max="12544" width="7.42578125" style="4" customWidth="1"/>
    <col min="12545" max="12545" width="37.42578125" style="4" customWidth="1"/>
    <col min="12546" max="12546" width="10.42578125" style="4"/>
    <col min="12547" max="12547" width="9.28515625" style="4" customWidth="1"/>
    <col min="12548" max="12549" width="12.140625" style="4" customWidth="1"/>
    <col min="12550" max="12550" width="16" style="4" customWidth="1"/>
    <col min="12551" max="12551" width="26.28515625" style="4" customWidth="1"/>
    <col min="12552" max="12799" width="10.42578125" style="4"/>
    <col min="12800" max="12800" width="7.42578125" style="4" customWidth="1"/>
    <col min="12801" max="12801" width="37.42578125" style="4" customWidth="1"/>
    <col min="12802" max="12802" width="10.42578125" style="4"/>
    <col min="12803" max="12803" width="9.28515625" style="4" customWidth="1"/>
    <col min="12804" max="12805" width="12.140625" style="4" customWidth="1"/>
    <col min="12806" max="12806" width="16" style="4" customWidth="1"/>
    <col min="12807" max="12807" width="26.28515625" style="4" customWidth="1"/>
    <col min="12808" max="13055" width="10.42578125" style="4"/>
    <col min="13056" max="13056" width="7.42578125" style="4" customWidth="1"/>
    <col min="13057" max="13057" width="37.42578125" style="4" customWidth="1"/>
    <col min="13058" max="13058" width="10.42578125" style="4"/>
    <col min="13059" max="13059" width="9.28515625" style="4" customWidth="1"/>
    <col min="13060" max="13061" width="12.140625" style="4" customWidth="1"/>
    <col min="13062" max="13062" width="16" style="4" customWidth="1"/>
    <col min="13063" max="13063" width="26.28515625" style="4" customWidth="1"/>
    <col min="13064" max="13311" width="10.42578125" style="4"/>
    <col min="13312" max="13312" width="7.42578125" style="4" customWidth="1"/>
    <col min="13313" max="13313" width="37.42578125" style="4" customWidth="1"/>
    <col min="13314" max="13314" width="10.42578125" style="4"/>
    <col min="13315" max="13315" width="9.28515625" style="4" customWidth="1"/>
    <col min="13316" max="13317" width="12.140625" style="4" customWidth="1"/>
    <col min="13318" max="13318" width="16" style="4" customWidth="1"/>
    <col min="13319" max="13319" width="26.28515625" style="4" customWidth="1"/>
    <col min="13320" max="13567" width="10.42578125" style="4"/>
    <col min="13568" max="13568" width="7.42578125" style="4" customWidth="1"/>
    <col min="13569" max="13569" width="37.42578125" style="4" customWidth="1"/>
    <col min="13570" max="13570" width="10.42578125" style="4"/>
    <col min="13571" max="13571" width="9.28515625" style="4" customWidth="1"/>
    <col min="13572" max="13573" width="12.140625" style="4" customWidth="1"/>
    <col min="13574" max="13574" width="16" style="4" customWidth="1"/>
    <col min="13575" max="13575" width="26.28515625" style="4" customWidth="1"/>
    <col min="13576" max="13823" width="10.42578125" style="4"/>
    <col min="13824" max="13824" width="7.42578125" style="4" customWidth="1"/>
    <col min="13825" max="13825" width="37.42578125" style="4" customWidth="1"/>
    <col min="13826" max="13826" width="10.42578125" style="4"/>
    <col min="13827" max="13827" width="9.28515625" style="4" customWidth="1"/>
    <col min="13828" max="13829" width="12.140625" style="4" customWidth="1"/>
    <col min="13830" max="13830" width="16" style="4" customWidth="1"/>
    <col min="13831" max="13831" width="26.28515625" style="4" customWidth="1"/>
    <col min="13832" max="14079" width="10.42578125" style="4"/>
    <col min="14080" max="14080" width="7.42578125" style="4" customWidth="1"/>
    <col min="14081" max="14081" width="37.42578125" style="4" customWidth="1"/>
    <col min="14082" max="14082" width="10.42578125" style="4"/>
    <col min="14083" max="14083" width="9.28515625" style="4" customWidth="1"/>
    <col min="14084" max="14085" width="12.140625" style="4" customWidth="1"/>
    <col min="14086" max="14086" width="16" style="4" customWidth="1"/>
    <col min="14087" max="14087" width="26.28515625" style="4" customWidth="1"/>
    <col min="14088" max="14335" width="10.42578125" style="4"/>
    <col min="14336" max="14336" width="7.42578125" style="4" customWidth="1"/>
    <col min="14337" max="14337" width="37.42578125" style="4" customWidth="1"/>
    <col min="14338" max="14338" width="10.42578125" style="4"/>
    <col min="14339" max="14339" width="9.28515625" style="4" customWidth="1"/>
    <col min="14340" max="14341" width="12.140625" style="4" customWidth="1"/>
    <col min="14342" max="14342" width="16" style="4" customWidth="1"/>
    <col min="14343" max="14343" width="26.28515625" style="4" customWidth="1"/>
    <col min="14344" max="14591" width="10.42578125" style="4"/>
    <col min="14592" max="14592" width="7.42578125" style="4" customWidth="1"/>
    <col min="14593" max="14593" width="37.42578125" style="4" customWidth="1"/>
    <col min="14594" max="14594" width="10.42578125" style="4"/>
    <col min="14595" max="14595" width="9.28515625" style="4" customWidth="1"/>
    <col min="14596" max="14597" width="12.140625" style="4" customWidth="1"/>
    <col min="14598" max="14598" width="16" style="4" customWidth="1"/>
    <col min="14599" max="14599" width="26.28515625" style="4" customWidth="1"/>
    <col min="14600" max="14847" width="10.42578125" style="4"/>
    <col min="14848" max="14848" width="7.42578125" style="4" customWidth="1"/>
    <col min="14849" max="14849" width="37.42578125" style="4" customWidth="1"/>
    <col min="14850" max="14850" width="10.42578125" style="4"/>
    <col min="14851" max="14851" width="9.28515625" style="4" customWidth="1"/>
    <col min="14852" max="14853" width="12.140625" style="4" customWidth="1"/>
    <col min="14854" max="14854" width="16" style="4" customWidth="1"/>
    <col min="14855" max="14855" width="26.28515625" style="4" customWidth="1"/>
    <col min="14856" max="15103" width="10.42578125" style="4"/>
    <col min="15104" max="15104" width="7.42578125" style="4" customWidth="1"/>
    <col min="15105" max="15105" width="37.42578125" style="4" customWidth="1"/>
    <col min="15106" max="15106" width="10.42578125" style="4"/>
    <col min="15107" max="15107" width="9.28515625" style="4" customWidth="1"/>
    <col min="15108" max="15109" width="12.140625" style="4" customWidth="1"/>
    <col min="15110" max="15110" width="16" style="4" customWidth="1"/>
    <col min="15111" max="15111" width="26.28515625" style="4" customWidth="1"/>
    <col min="15112" max="15359" width="10.42578125" style="4"/>
    <col min="15360" max="15360" width="7.42578125" style="4" customWidth="1"/>
    <col min="15361" max="15361" width="37.42578125" style="4" customWidth="1"/>
    <col min="15362" max="15362" width="10.42578125" style="4"/>
    <col min="15363" max="15363" width="9.28515625" style="4" customWidth="1"/>
    <col min="15364" max="15365" width="12.140625" style="4" customWidth="1"/>
    <col min="15366" max="15366" width="16" style="4" customWidth="1"/>
    <col min="15367" max="15367" width="26.28515625" style="4" customWidth="1"/>
    <col min="15368" max="15615" width="10.42578125" style="4"/>
    <col min="15616" max="15616" width="7.42578125" style="4" customWidth="1"/>
    <col min="15617" max="15617" width="37.42578125" style="4" customWidth="1"/>
    <col min="15618" max="15618" width="10.42578125" style="4"/>
    <col min="15619" max="15619" width="9.28515625" style="4" customWidth="1"/>
    <col min="15620" max="15621" width="12.140625" style="4" customWidth="1"/>
    <col min="15622" max="15622" width="16" style="4" customWidth="1"/>
    <col min="15623" max="15623" width="26.28515625" style="4" customWidth="1"/>
    <col min="15624" max="15871" width="10.42578125" style="4"/>
    <col min="15872" max="15872" width="7.42578125" style="4" customWidth="1"/>
    <col min="15873" max="15873" width="37.42578125" style="4" customWidth="1"/>
    <col min="15874" max="15874" width="10.42578125" style="4"/>
    <col min="15875" max="15875" width="9.28515625" style="4" customWidth="1"/>
    <col min="15876" max="15877" width="12.140625" style="4" customWidth="1"/>
    <col min="15878" max="15878" width="16" style="4" customWidth="1"/>
    <col min="15879" max="15879" width="26.28515625" style="4" customWidth="1"/>
    <col min="15880" max="16127" width="10.42578125" style="4"/>
    <col min="16128" max="16128" width="7.42578125" style="4" customWidth="1"/>
    <col min="16129" max="16129" width="37.42578125" style="4" customWidth="1"/>
    <col min="16130" max="16130" width="10.42578125" style="4"/>
    <col min="16131" max="16131" width="9.28515625" style="4" customWidth="1"/>
    <col min="16132" max="16133" width="12.140625" style="4" customWidth="1"/>
    <col min="16134" max="16134" width="16" style="4" customWidth="1"/>
    <col min="16135" max="16135" width="26.28515625" style="4" customWidth="1"/>
    <col min="16136" max="16384" width="10.42578125" style="4"/>
  </cols>
  <sheetData>
    <row r="2" spans="1:10" ht="16.5" customHeight="1" x14ac:dyDescent="0.25">
      <c r="B2" s="39" t="s">
        <v>12</v>
      </c>
      <c r="C2" s="40"/>
      <c r="D2" s="40"/>
      <c r="E2" s="40"/>
      <c r="F2" s="41"/>
    </row>
    <row r="3" spans="1:10" ht="15" x14ac:dyDescent="0.2">
      <c r="B3" s="20"/>
      <c r="C3" s="21"/>
    </row>
    <row r="4" spans="1:10" s="6" customFormat="1" ht="31.5" customHeight="1" x14ac:dyDescent="0.2">
      <c r="B4" s="22" t="s">
        <v>13</v>
      </c>
      <c r="C4" s="42" t="s">
        <v>14</v>
      </c>
      <c r="D4" s="43"/>
      <c r="E4" s="43"/>
      <c r="F4" s="44"/>
    </row>
    <row r="5" spans="1:10" s="8" customFormat="1" ht="25.5" customHeight="1" x14ac:dyDescent="0.2">
      <c r="B5" s="42" t="s">
        <v>26</v>
      </c>
      <c r="C5" s="43"/>
      <c r="D5" s="43"/>
      <c r="E5" s="43"/>
      <c r="F5" s="43"/>
      <c r="G5" s="7"/>
      <c r="H5" s="7"/>
      <c r="I5" s="7"/>
      <c r="J5" s="7"/>
    </row>
    <row r="6" spans="1:10" s="6" customFormat="1" ht="12" customHeight="1" x14ac:dyDescent="0.2">
      <c r="B6" s="10"/>
      <c r="C6" s="11"/>
      <c r="D6" s="12"/>
      <c r="E6" s="13"/>
      <c r="F6" s="5"/>
    </row>
    <row r="7" spans="1:10" s="8" customFormat="1" ht="29.25" customHeight="1" x14ac:dyDescent="0.2">
      <c r="B7" s="45" t="s">
        <v>27</v>
      </c>
      <c r="C7" s="46"/>
      <c r="D7" s="46"/>
      <c r="E7" s="46"/>
      <c r="F7" s="47"/>
      <c r="G7" s="7"/>
      <c r="H7" s="7"/>
      <c r="I7" s="7"/>
      <c r="J7" s="7"/>
    </row>
    <row r="8" spans="1:10" s="9" customFormat="1" ht="50.25" customHeight="1" x14ac:dyDescent="0.2">
      <c r="A8" s="17"/>
      <c r="B8" s="48" t="s">
        <v>7</v>
      </c>
      <c r="C8" s="49"/>
      <c r="D8" s="49"/>
      <c r="E8" s="49"/>
      <c r="F8" s="49"/>
    </row>
    <row r="9" spans="1:10" ht="26.25" customHeight="1" x14ac:dyDescent="0.2">
      <c r="B9" s="64">
        <v>1</v>
      </c>
      <c r="C9" s="65" t="s">
        <v>0</v>
      </c>
      <c r="D9" s="18"/>
      <c r="E9" s="18" t="s">
        <v>8</v>
      </c>
      <c r="F9" s="19" t="s">
        <v>1</v>
      </c>
    </row>
    <row r="10" spans="1:10" ht="26.25" customHeight="1" x14ac:dyDescent="0.2">
      <c r="B10" s="64">
        <v>2</v>
      </c>
      <c r="C10" s="65" t="s">
        <v>3</v>
      </c>
      <c r="D10" s="18"/>
      <c r="E10" s="18" t="s">
        <v>9</v>
      </c>
      <c r="F10" s="19" t="s">
        <v>2</v>
      </c>
    </row>
    <row r="11" spans="1:10" ht="26.25" customHeight="1" x14ac:dyDescent="0.2">
      <c r="B11" s="64">
        <v>3</v>
      </c>
      <c r="C11" s="65" t="s">
        <v>4</v>
      </c>
      <c r="D11" s="18"/>
      <c r="E11" s="18" t="s">
        <v>5</v>
      </c>
      <c r="F11" s="19" t="s">
        <v>6</v>
      </c>
    </row>
    <row r="12" spans="1:10" ht="12.75" customHeight="1" x14ac:dyDescent="0.2">
      <c r="B12" s="25"/>
      <c r="C12" s="29"/>
      <c r="D12" s="30"/>
      <c r="E12" s="31"/>
    </row>
    <row r="13" spans="1:10" s="9" customFormat="1" ht="42.75" customHeight="1" x14ac:dyDescent="0.2">
      <c r="A13" s="17"/>
      <c r="B13" s="36" t="s">
        <v>35</v>
      </c>
      <c r="C13" s="37"/>
      <c r="D13" s="37"/>
      <c r="E13" s="37"/>
      <c r="F13" s="38"/>
    </row>
    <row r="14" spans="1:10" ht="27" customHeight="1" x14ac:dyDescent="0.2">
      <c r="B14" s="61" t="s">
        <v>11</v>
      </c>
      <c r="C14" s="62"/>
      <c r="D14" s="63"/>
      <c r="E14" s="18" t="s">
        <v>10</v>
      </c>
      <c r="F14" s="19" t="s">
        <v>31</v>
      </c>
    </row>
    <row r="15" spans="1:10" ht="9.75" customHeight="1" x14ac:dyDescent="0.2">
      <c r="B15" s="26"/>
      <c r="C15" s="26"/>
      <c r="D15" s="25"/>
      <c r="E15" s="25"/>
      <c r="F15" s="27"/>
    </row>
    <row r="16" spans="1:10" s="8" customFormat="1" ht="27" customHeight="1" x14ac:dyDescent="0.2">
      <c r="B16" s="32" t="s">
        <v>28</v>
      </c>
      <c r="C16" s="24"/>
      <c r="D16" s="24"/>
      <c r="E16" s="24"/>
      <c r="F16" s="24"/>
      <c r="G16" s="7"/>
      <c r="H16" s="7"/>
      <c r="I16" s="7"/>
      <c r="J16" s="7"/>
    </row>
    <row r="17" spans="1:10" ht="27.75" customHeight="1" x14ac:dyDescent="0.2">
      <c r="B17" s="61" t="s">
        <v>29</v>
      </c>
      <c r="C17" s="62"/>
      <c r="D17" s="62"/>
      <c r="E17" s="62"/>
      <c r="F17" s="63"/>
    </row>
    <row r="18" spans="1:10" s="8" customFormat="1" ht="27" customHeight="1" x14ac:dyDescent="0.2">
      <c r="B18" s="32" t="s">
        <v>20</v>
      </c>
      <c r="C18" s="24"/>
      <c r="D18" s="24" t="s">
        <v>24</v>
      </c>
      <c r="E18" s="24" t="s">
        <v>19</v>
      </c>
      <c r="F18" s="24" t="s">
        <v>23</v>
      </c>
      <c r="G18" s="7"/>
      <c r="H18" s="7"/>
      <c r="I18" s="7"/>
      <c r="J18" s="7"/>
    </row>
    <row r="19" spans="1:10" ht="31.5" customHeight="1" x14ac:dyDescent="0.2">
      <c r="B19" s="61" t="s">
        <v>15</v>
      </c>
      <c r="C19" s="63"/>
      <c r="D19" s="18"/>
      <c r="E19" s="34">
        <v>6.5579999999999999E-2</v>
      </c>
      <c r="F19" s="33">
        <f>D19*E19</f>
        <v>0</v>
      </c>
    </row>
    <row r="20" spans="1:10" s="9" customFormat="1" ht="42" customHeight="1" x14ac:dyDescent="0.2">
      <c r="A20" s="17"/>
      <c r="B20" s="36" t="s">
        <v>30</v>
      </c>
      <c r="C20" s="37"/>
      <c r="D20" s="37"/>
      <c r="E20" s="37"/>
      <c r="F20" s="38"/>
    </row>
    <row r="21" spans="1:10" ht="10.5" customHeight="1" x14ac:dyDescent="0.2">
      <c r="B21" s="25"/>
      <c r="C21" s="26"/>
      <c r="D21" s="25"/>
      <c r="E21" s="27"/>
    </row>
    <row r="22" spans="1:10" s="8" customFormat="1" ht="27" customHeight="1" x14ac:dyDescent="0.2">
      <c r="B22" s="28" t="s">
        <v>21</v>
      </c>
      <c r="C22" s="59" t="s">
        <v>33</v>
      </c>
      <c r="D22" s="59"/>
      <c r="E22" s="60"/>
      <c r="F22" s="23" t="s">
        <v>10</v>
      </c>
      <c r="G22" s="7"/>
      <c r="H22" s="7"/>
      <c r="I22" s="7"/>
      <c r="J22" s="7"/>
    </row>
    <row r="23" spans="1:10" ht="27" customHeight="1" x14ac:dyDescent="0.2">
      <c r="B23" s="64">
        <v>1</v>
      </c>
      <c r="C23" s="61" t="s">
        <v>15</v>
      </c>
      <c r="D23" s="62"/>
      <c r="E23" s="63"/>
      <c r="F23" s="33">
        <f>F19/1400000</f>
        <v>0</v>
      </c>
    </row>
    <row r="24" spans="1:10" ht="33" customHeight="1" x14ac:dyDescent="0.2">
      <c r="B24" s="64">
        <v>2</v>
      </c>
      <c r="C24" s="61" t="s">
        <v>32</v>
      </c>
      <c r="D24" s="62"/>
      <c r="E24" s="63"/>
      <c r="F24" s="33"/>
    </row>
    <row r="25" spans="1:10" ht="27" customHeight="1" x14ac:dyDescent="0.2">
      <c r="B25" s="64">
        <v>3</v>
      </c>
      <c r="C25" s="61" t="s">
        <v>25</v>
      </c>
      <c r="D25" s="62"/>
      <c r="E25" s="63"/>
      <c r="F25" s="33"/>
    </row>
    <row r="26" spans="1:10" ht="27" customHeight="1" x14ac:dyDescent="0.2">
      <c r="B26" s="64">
        <v>4</v>
      </c>
      <c r="C26" s="61" t="s">
        <v>17</v>
      </c>
      <c r="D26" s="62"/>
      <c r="E26" s="63"/>
      <c r="F26" s="33"/>
    </row>
    <row r="27" spans="1:10" ht="27" customHeight="1" x14ac:dyDescent="0.2">
      <c r="B27" s="64">
        <v>5</v>
      </c>
      <c r="C27" s="61" t="s">
        <v>18</v>
      </c>
      <c r="D27" s="62"/>
      <c r="E27" s="63"/>
      <c r="F27" s="33"/>
    </row>
    <row r="28" spans="1:10" ht="27" customHeight="1" x14ac:dyDescent="0.2">
      <c r="B28" s="64">
        <v>6</v>
      </c>
      <c r="C28" s="61" t="s">
        <v>16</v>
      </c>
      <c r="D28" s="62"/>
      <c r="E28" s="63"/>
      <c r="F28" s="33"/>
    </row>
    <row r="29" spans="1:10" ht="27" customHeight="1" x14ac:dyDescent="0.2">
      <c r="B29" s="18"/>
      <c r="C29" s="50"/>
      <c r="D29" s="51"/>
      <c r="E29" s="52"/>
      <c r="F29" s="33"/>
    </row>
    <row r="30" spans="1:10" ht="27" customHeight="1" x14ac:dyDescent="0.2">
      <c r="B30" s="18"/>
      <c r="C30" s="56"/>
      <c r="D30" s="57"/>
      <c r="E30" s="58"/>
      <c r="F30" s="33"/>
    </row>
    <row r="31" spans="1:10" ht="27" customHeight="1" x14ac:dyDescent="0.2">
      <c r="B31" s="18"/>
      <c r="C31" s="50"/>
      <c r="D31" s="51"/>
      <c r="E31" s="52"/>
      <c r="F31" s="33"/>
    </row>
    <row r="32" spans="1:10" ht="27" customHeight="1" x14ac:dyDescent="0.2">
      <c r="B32" s="18"/>
      <c r="C32" s="50"/>
      <c r="D32" s="51"/>
      <c r="E32" s="52"/>
      <c r="F32" s="33"/>
    </row>
    <row r="33" spans="1:6" ht="27.75" customHeight="1" x14ac:dyDescent="0.2">
      <c r="B33" s="53" t="s">
        <v>22</v>
      </c>
      <c r="C33" s="54"/>
      <c r="D33" s="54"/>
      <c r="E33" s="55"/>
      <c r="F33" s="35">
        <f>SUM(F23:F32)</f>
        <v>0</v>
      </c>
    </row>
    <row r="34" spans="1:6" s="9" customFormat="1" ht="45.75" customHeight="1" x14ac:dyDescent="0.2">
      <c r="A34" s="17"/>
      <c r="B34" s="36" t="s">
        <v>34</v>
      </c>
      <c r="C34" s="37"/>
      <c r="D34" s="37"/>
      <c r="E34" s="37"/>
      <c r="F34" s="38"/>
    </row>
  </sheetData>
  <mergeCells count="23">
    <mergeCell ref="C30:E30"/>
    <mergeCell ref="B5:F5"/>
    <mergeCell ref="B19:C19"/>
    <mergeCell ref="C23:E23"/>
    <mergeCell ref="B14:D14"/>
    <mergeCell ref="B17:F17"/>
    <mergeCell ref="B20:F20"/>
    <mergeCell ref="B34:F34"/>
    <mergeCell ref="B2:F2"/>
    <mergeCell ref="C4:F4"/>
    <mergeCell ref="B7:F7"/>
    <mergeCell ref="B8:F8"/>
    <mergeCell ref="B13:F13"/>
    <mergeCell ref="C29:E29"/>
    <mergeCell ref="C31:E31"/>
    <mergeCell ref="C32:E32"/>
    <mergeCell ref="C22:E22"/>
    <mergeCell ref="B33:E33"/>
    <mergeCell ref="C24:E24"/>
    <mergeCell ref="C25:E25"/>
    <mergeCell ref="C26:E26"/>
    <mergeCell ref="C27:E27"/>
    <mergeCell ref="C28:E28"/>
  </mergeCells>
  <phoneticPr fontId="10" type="noConversion"/>
  <pageMargins left="0.46927083333333336" right="0.46927083333333336" top="0.58437499999999998" bottom="0.3984375" header="0.3" footer="0.3"/>
  <pageSetup paperSize="9" scale="85" orientation="portrait" r:id="rId1"/>
  <headerFooter alignWithMargins="0">
    <oddFooter>&amp;C&amp;8&amp;P/&amp;N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C2A3B-4EF7-487C-AE39-FC33C275562C}">
  <dimension ref="A1"/>
  <sheetViews>
    <sheetView workbookViewId="0">
      <selection activeCell="B2" sqref="B2"/>
    </sheetView>
  </sheetViews>
  <sheetFormatPr defaultRowHeight="12.75" x14ac:dyDescent="0.2"/>
  <cols>
    <col min="3" max="3" width="9.140625" customWidth="1"/>
  </cols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ZAHTEVE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2020-03-12T14:23:51Z</cp:lastPrinted>
  <dcterms:created xsi:type="dcterms:W3CDTF">2018-08-31T07:22:14Z</dcterms:created>
  <dcterms:modified xsi:type="dcterms:W3CDTF">2020-03-13T07:55:55Z</dcterms:modified>
</cp:coreProperties>
</file>